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 - Coup du monde de fo" sheetId="1" r:id="rId4"/>
  </sheets>
</workbook>
</file>

<file path=xl/sharedStrings.xml><?xml version="1.0" encoding="utf-8"?>
<sst xmlns="http://schemas.openxmlformats.org/spreadsheetml/2006/main" uniqueCount="17">
  <si>
    <t>Coup du monde de foot 2010 ⚽</t>
  </si>
  <si>
    <r>
      <rPr>
        <b val="1"/>
        <sz val="10"/>
        <color indexed="8"/>
        <rFont val="Helvetica Neue"/>
      </rPr>
      <t xml:space="preserve">Nb de buts </t>
    </r>
    <r>
      <rPr>
        <b val="1"/>
        <i val="1"/>
        <sz val="10"/>
        <color indexed="8"/>
        <rFont val="Helvetica Neue"/>
      </rPr>
      <t>xi</t>
    </r>
  </si>
  <si>
    <r>
      <rPr>
        <b val="1"/>
        <sz val="10"/>
        <color indexed="8"/>
        <rFont val="Helvetica Neue"/>
      </rPr>
      <t xml:space="preserve">Fréquence: nb de match </t>
    </r>
    <r>
      <rPr>
        <b val="1"/>
        <i val="1"/>
        <sz val="10"/>
        <color indexed="8"/>
        <rFont val="Helvetica Neue"/>
      </rPr>
      <t>ni</t>
    </r>
    <r>
      <rPr>
        <b val="1"/>
        <sz val="10"/>
        <color indexed="8"/>
        <rFont val="Helvetica Neue"/>
      </rPr>
      <t xml:space="preserve"> avec ce nb de but</t>
    </r>
  </si>
  <si>
    <t>Pondération de chaque valeur. (Fréquence * valeur)</t>
  </si>
  <si>
    <t>Carré de la différence entre la valeur xi et la moyenne x̄</t>
  </si>
  <si>
    <t>Pondération du carré de la différence</t>
  </si>
  <si>
    <t>Total nb de match</t>
  </si>
  <si>
    <t>Total nb de points.</t>
  </si>
  <si>
    <t>Somme des carrés des écarts pondérés:</t>
  </si>
  <si>
    <t>Nb poins / nb de match :</t>
  </si>
  <si>
    <t>Moyenne x̄</t>
  </si>
  <si>
    <t>(moyenne pondérée)</t>
  </si>
  <si>
    <t>Somme des carrés des écarts pondérés / nb de match :</t>
  </si>
  <si>
    <t>Variance</t>
  </si>
  <si>
    <t>σ = √variance</t>
  </si>
  <si>
    <t>Écart-type</t>
  </si>
  <si>
    <t>Buts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</si>
</sst>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i val="1"/>
      <sz val="10"/>
      <color indexed="8"/>
      <name val="Helvetica Neue"/>
    </font>
    <font>
      <sz val="12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2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460936"/>
          <c:y val="0.152131"/>
          <c:w val="0.938288"/>
          <c:h val="0.7716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'Feuille 1 - Coup du monde de fo'!$B$2</c:f>
              <c:strCache>
                <c:ptCount val="1"/>
                <c:pt idx="0">
                  <c:v>Fréquence: nb de match ni avec ce nb de but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'Feuille 1 - Coup du monde de fo'!$A$3,'Feuille 1 - Coup du monde de fo'!$A$4,'Feuille 1 - Coup du monde de fo'!$A$5,'Feuille 1 - Coup du monde de fo'!$A$6,'Feuille 1 - Coup du monde de fo'!$A$7,'Feuille 1 - Coup du monde de fo'!$A$8,'Feuille 1 - Coup du monde de fo'!$A$9,'Feuille 1 - Coup du monde de fo'!$A$10</c:f>
              <c:strCach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strCache>
            </c:strRef>
          </c:cat>
          <c:val>
            <c:numRef>
              <c:f>'Feuille 1 - Coup du monde de fo'!$B$3:$B$10</c:f>
              <c:numCache>
                <c:ptCount val="8"/>
                <c:pt idx="0">
                  <c:v>7.000000</c:v>
                </c:pt>
                <c:pt idx="1">
                  <c:v>17.000000</c:v>
                </c:pt>
                <c:pt idx="2">
                  <c:v>13.000000</c:v>
                </c:pt>
                <c:pt idx="3">
                  <c:v>14.000000</c:v>
                </c:pt>
                <c:pt idx="4">
                  <c:v>8.000000</c:v>
                </c:pt>
                <c:pt idx="5">
                  <c:v>6.000000</c:v>
                </c:pt>
                <c:pt idx="6">
                  <c:v>0.000000</c:v>
                </c:pt>
                <c:pt idx="7">
                  <c:v>1.000000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b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high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.5"/>
        <c:minorUnit val="2.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275491"/>
          <c:y val="0"/>
          <c:w val="0.900884"/>
          <c:h val="0.073053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651617</xdr:colOff>
      <xdr:row>12</xdr:row>
      <xdr:rowOff>117898</xdr:rowOff>
    </xdr:from>
    <xdr:to>
      <xdr:col>6</xdr:col>
      <xdr:colOff>321592</xdr:colOff>
      <xdr:row>22</xdr:row>
      <xdr:rowOff>211814</xdr:rowOff>
    </xdr:to>
    <xdr:graphicFrame>
      <xdr:nvGraphicFramePr>
        <xdr:cNvPr id="2" name="Graphique 2D à barres"/>
        <xdr:cNvGraphicFramePr/>
      </xdr:nvGraphicFramePr>
      <xdr:xfrm>
        <a:off x="3521817" y="4117763"/>
        <a:ext cx="4927776" cy="309746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F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21.2891" style="1" customWidth="1"/>
    <col min="3" max="3" width="19.9766" style="1" customWidth="1"/>
    <col min="4" max="6" width="16.3516" style="1" customWidth="1"/>
    <col min="7" max="16384" width="16.3516" style="1" customWidth="1"/>
  </cols>
  <sheetData>
    <row r="1" ht="34" customHeight="1">
      <c r="A1" t="s" s="2">
        <v>0</v>
      </c>
      <c r="B1" s="2"/>
      <c r="C1" s="2"/>
      <c r="D1" s="2"/>
      <c r="E1" s="2"/>
      <c r="F1" s="2"/>
    </row>
    <row r="2" ht="56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s="4"/>
    </row>
    <row r="3" ht="20.25" customHeight="1">
      <c r="A3" s="5">
        <v>0</v>
      </c>
      <c r="B3" s="6">
        <v>7</v>
      </c>
      <c r="C3" s="7">
        <f>B3*$A3</f>
        <v>0</v>
      </c>
      <c r="D3" s="7">
        <f>($A3-B$16)^2</f>
        <v>5.44444444444443</v>
      </c>
      <c r="E3" s="7">
        <f>B3*D3</f>
        <v>38.111111111111</v>
      </c>
      <c r="F3" s="8"/>
    </row>
    <row r="4" ht="20.05" customHeight="1">
      <c r="A4" s="9">
        <v>1</v>
      </c>
      <c r="B4" s="10">
        <v>17</v>
      </c>
      <c r="C4" s="11">
        <f>B4*$A4</f>
        <v>17</v>
      </c>
      <c r="D4" s="11">
        <f>($A4-B$16)^2</f>
        <v>1.77777777777777</v>
      </c>
      <c r="E4" s="11">
        <f>B4*D4</f>
        <v>30.2222222222221</v>
      </c>
      <c r="F4" s="12"/>
    </row>
    <row r="5" ht="20.05" customHeight="1">
      <c r="A5" s="9">
        <v>2</v>
      </c>
      <c r="B5" s="10">
        <v>13</v>
      </c>
      <c r="C5" s="11">
        <f>B5*$A5</f>
        <v>26</v>
      </c>
      <c r="D5" s="11">
        <f>($A5-B$16)^2</f>
        <v>0.111111111111109</v>
      </c>
      <c r="E5" s="11">
        <f>B5*D5</f>
        <v>1.44444444444442</v>
      </c>
      <c r="F5" s="12"/>
    </row>
    <row r="6" ht="20.05" customHeight="1">
      <c r="A6" s="9">
        <v>3</v>
      </c>
      <c r="B6" s="10">
        <v>14</v>
      </c>
      <c r="C6" s="11">
        <f>B6*$A6</f>
        <v>42</v>
      </c>
      <c r="D6" s="11">
        <f>($A6-B$16)^2</f>
        <v>0.444444444444449</v>
      </c>
      <c r="E6" s="11">
        <f>B6*D6</f>
        <v>6.22222222222229</v>
      </c>
      <c r="F6" s="12"/>
    </row>
    <row r="7" ht="20.05" customHeight="1">
      <c r="A7" s="9">
        <v>4</v>
      </c>
      <c r="B7" s="10">
        <v>8</v>
      </c>
      <c r="C7" s="11">
        <f>B7*$A7</f>
        <v>32</v>
      </c>
      <c r="D7" s="11">
        <f>($A7-B$16)^2</f>
        <v>2.77777777777779</v>
      </c>
      <c r="E7" s="11">
        <f>B7*D7</f>
        <v>22.2222222222223</v>
      </c>
      <c r="F7" s="12"/>
    </row>
    <row r="8" ht="20.05" customHeight="1">
      <c r="A8" s="9">
        <v>5</v>
      </c>
      <c r="B8" s="10">
        <v>6</v>
      </c>
      <c r="C8" s="11">
        <f>B8*$A8</f>
        <v>30</v>
      </c>
      <c r="D8" s="11">
        <f>($A8-B$16)^2</f>
        <v>7.11111111111113</v>
      </c>
      <c r="E8" s="11">
        <f>B8*D8</f>
        <v>42.6666666666668</v>
      </c>
      <c r="F8" s="12"/>
    </row>
    <row r="9" ht="20.05" customHeight="1">
      <c r="A9" s="9">
        <v>6</v>
      </c>
      <c r="B9" s="10">
        <v>0</v>
      </c>
      <c r="C9" s="11">
        <f>B9*$A9</f>
        <v>0</v>
      </c>
      <c r="D9" s="11">
        <f>($A9-B$16)^2</f>
        <v>13.4444444444445</v>
      </c>
      <c r="E9" s="11">
        <f>B9*D9</f>
        <v>0</v>
      </c>
      <c r="F9" s="12"/>
    </row>
    <row r="10" ht="20.05" customHeight="1">
      <c r="A10" s="9">
        <v>7</v>
      </c>
      <c r="B10" s="10">
        <v>1</v>
      </c>
      <c r="C10" s="11">
        <f>B10*$A10</f>
        <v>7</v>
      </c>
      <c r="D10" s="11">
        <f>($A10-B$16)^2</f>
        <v>21.7777777777778</v>
      </c>
      <c r="E10" s="11">
        <f>B10*D10</f>
        <v>21.7777777777778</v>
      </c>
      <c r="F10" s="12"/>
    </row>
    <row r="11" ht="44.05" customHeight="1">
      <c r="A11" s="13"/>
      <c r="B11" t="s" s="14">
        <v>6</v>
      </c>
      <c r="C11" t="s" s="15">
        <v>7</v>
      </c>
      <c r="D11" s="12"/>
      <c r="E11" t="s" s="15">
        <v>8</v>
      </c>
      <c r="F11" s="12"/>
    </row>
    <row r="12" ht="20.05" customHeight="1">
      <c r="A12" s="13"/>
      <c r="B12" s="10">
        <f>SUM(B3:B10)</f>
        <v>66</v>
      </c>
      <c r="C12" s="11">
        <f>SUM(C3:C10)</f>
        <v>154</v>
      </c>
      <c r="D12" s="12"/>
      <c r="E12" s="11">
        <f>SUM(E3:E10)</f>
        <v>162.666666666667</v>
      </c>
      <c r="F12" s="12"/>
    </row>
    <row r="13" ht="20.05" customHeight="1">
      <c r="A13" s="13"/>
      <c r="B13" s="16"/>
      <c r="C13" s="12"/>
      <c r="D13" s="12"/>
      <c r="E13" s="12"/>
      <c r="F13" s="12"/>
    </row>
    <row r="14" ht="20.05" customHeight="1">
      <c r="A14" s="13"/>
      <c r="B14" s="16"/>
      <c r="C14" s="12"/>
      <c r="D14" s="12"/>
      <c r="E14" s="12"/>
      <c r="F14" s="12"/>
    </row>
    <row r="15" ht="20.05" customHeight="1">
      <c r="A15" s="13"/>
      <c r="B15" t="s" s="17">
        <v>9</v>
      </c>
      <c r="C15" s="12"/>
      <c r="D15" s="12"/>
      <c r="E15" s="12"/>
      <c r="F15" s="12"/>
    </row>
    <row r="16" ht="20.05" customHeight="1">
      <c r="A16" t="s" s="18">
        <v>10</v>
      </c>
      <c r="B16" s="10">
        <f>C12/B12</f>
        <v>2.33333333333333</v>
      </c>
      <c r="C16" s="12"/>
      <c r="D16" s="12"/>
      <c r="E16" s="12"/>
      <c r="F16" s="12"/>
    </row>
    <row r="17" ht="32.05" customHeight="1">
      <c r="A17" t="s" s="19">
        <v>11</v>
      </c>
      <c r="B17" s="16"/>
      <c r="C17" s="12"/>
      <c r="D17" s="12"/>
      <c r="E17" s="12"/>
      <c r="F17" s="12"/>
    </row>
    <row r="18" ht="44.05" customHeight="1">
      <c r="A18" s="13"/>
      <c r="B18" t="s" s="17">
        <v>12</v>
      </c>
      <c r="C18" s="12"/>
      <c r="D18" s="12"/>
      <c r="E18" s="12"/>
      <c r="F18" s="12"/>
    </row>
    <row r="19" ht="20.05" customHeight="1">
      <c r="A19" t="s" s="18">
        <v>13</v>
      </c>
      <c r="B19" s="10">
        <f>E12/B12</f>
        <v>2.46464646464647</v>
      </c>
      <c r="C19" s="12"/>
      <c r="D19" s="12"/>
      <c r="E19" s="12"/>
      <c r="F19" s="12"/>
    </row>
    <row r="20" ht="20.05" customHeight="1">
      <c r="A20" s="13"/>
      <c r="B20" t="s" s="17">
        <v>14</v>
      </c>
      <c r="C20" s="12"/>
      <c r="D20" s="12"/>
      <c r="E20" s="12"/>
      <c r="F20" s="12"/>
    </row>
    <row r="21" ht="20.05" customHeight="1">
      <c r="A21" t="s" s="18">
        <v>15</v>
      </c>
      <c r="B21" s="10">
        <f>SQRT(B19)</f>
        <v>1.56991925418044</v>
      </c>
      <c r="C21" t="s" s="15">
        <v>16</v>
      </c>
      <c r="D21" s="12"/>
      <c r="E21" s="12"/>
      <c r="F21" s="12"/>
    </row>
    <row r="22" ht="20.05" customHeight="1">
      <c r="A22" s="13"/>
      <c r="B22" s="16"/>
      <c r="C22" s="12"/>
      <c r="D22" s="12"/>
      <c r="E22" s="12"/>
      <c r="F22" s="12"/>
    </row>
    <row r="23" ht="20.05" customHeight="1">
      <c r="A23" s="13"/>
      <c r="B23" s="16"/>
      <c r="C23" s="12"/>
      <c r="D23" s="12"/>
      <c r="E23" s="12"/>
      <c r="F23" s="12"/>
    </row>
  </sheetData>
  <mergeCells count="1">
    <mergeCell ref="A1:F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